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https://fndccorgbr-my.sharepoint.com/personal/leandro_fndcc_org_br/Documents/Área de Trabalho/"/>
    </mc:Choice>
  </mc:AlternateContent>
  <xr:revisionPtr revIDLastSave="39" documentId="8_{3F42D7EF-39D3-4535-B2BF-C4A9126C9AAF}" xr6:coauthVersionLast="47" xr6:coauthVersionMax="47" xr10:uidLastSave="{AEEF95B3-9E4C-4B89-A8BD-D4C8721350AB}"/>
  <bookViews>
    <workbookView xWindow="-108" yWindow="-108" windowWidth="23256" windowHeight="12456" tabRatio="500" activeTab="1" xr2:uid="{00000000-000D-0000-FFFF-FFFF00000000}"/>
  </bookViews>
  <sheets>
    <sheet name="JAN" sheetId="1" r:id="rId1"/>
    <sheet name="FEV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2" l="1"/>
  <c r="C34" i="2"/>
  <c r="D34" i="2"/>
  <c r="E34" i="2"/>
  <c r="K34" i="2"/>
  <c r="K37" i="1"/>
  <c r="E37" i="1"/>
  <c r="D37" i="1"/>
  <c r="C37" i="1"/>
  <c r="B37" i="1"/>
</calcChain>
</file>

<file path=xl/sharedStrings.xml><?xml version="1.0" encoding="utf-8"?>
<sst xmlns="http://schemas.openxmlformats.org/spreadsheetml/2006/main" count="67" uniqueCount="45">
  <si>
    <t>01/01/2026</t>
  </si>
  <si>
    <t>02/01/2026</t>
  </si>
  <si>
    <t>03/01/2026</t>
  </si>
  <si>
    <t>04/01/2026</t>
  </si>
  <si>
    <t>05/01/2026</t>
  </si>
  <si>
    <t>06/01/2026</t>
  </si>
  <si>
    <t>07/01/2026</t>
  </si>
  <si>
    <t>08/01/2026</t>
  </si>
  <si>
    <t>09/01/2026</t>
  </si>
  <si>
    <t>10/01/2026</t>
  </si>
  <si>
    <t>11/01/2026</t>
  </si>
  <si>
    <t>12/01/2026</t>
  </si>
  <si>
    <t>13/01/2026</t>
  </si>
  <si>
    <t>14/01/2026</t>
  </si>
  <si>
    <t>15/01/2026</t>
  </si>
  <si>
    <t>16/01/2026</t>
  </si>
  <si>
    <t>17/01/2026</t>
  </si>
  <si>
    <t>18/01/2026</t>
  </si>
  <si>
    <t>19/01/2026</t>
  </si>
  <si>
    <t>20/01/2026</t>
  </si>
  <si>
    <t>21/01/2026</t>
  </si>
  <si>
    <t>22/01/2026</t>
  </si>
  <si>
    <t>23/01/2026</t>
  </si>
  <si>
    <t>24/01/2026</t>
  </si>
  <si>
    <t>25/01/2026</t>
  </si>
  <si>
    <t>26/01/2026</t>
  </si>
  <si>
    <t>27/01/2026</t>
  </si>
  <si>
    <t>28/01/2026</t>
  </si>
  <si>
    <t>29/01/2026</t>
  </si>
  <si>
    <t>30/01/2026</t>
  </si>
  <si>
    <t>31/01/2026</t>
  </si>
  <si>
    <t>Data</t>
  </si>
  <si>
    <t>Chuva (mm)</t>
  </si>
  <si>
    <t>Vento (km/h)</t>
  </si>
  <si>
    <t>Rajada (km/h)</t>
  </si>
  <si>
    <t>Umidade (%)</t>
  </si>
  <si>
    <t>Média/Soma</t>
  </si>
  <si>
    <t>-</t>
  </si>
  <si>
    <r>
      <t>Radiação (W/m</t>
    </r>
    <r>
      <rPr>
        <b/>
        <vertAlign val="superscript"/>
        <sz val="10"/>
        <rFont val="Calibri"/>
        <family val="2"/>
      </rPr>
      <t>2</t>
    </r>
    <r>
      <rPr>
        <b/>
        <sz val="10"/>
        <rFont val="Calibri"/>
        <family val="2"/>
      </rPr>
      <t>)</t>
    </r>
  </si>
  <si>
    <t>Evapotrans-piração (mm)</t>
  </si>
  <si>
    <t>Lumino-sidade (lux)</t>
  </si>
  <si>
    <t>Temp. Méd. (ºC)</t>
  </si>
  <si>
    <t>Temp. Mín. (ºC)</t>
  </si>
  <si>
    <t>Temp. Máx. (ºC)</t>
  </si>
  <si>
    <t>FUNDAÇÃO COOPERCITRUS CREDICITRUS, BEBEDOURO-SP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</si>
</sst>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name val="Calibri"/>
    </font>
    <font>
      <sz val="10"/>
      <name val="Calibri"/>
      <family val="2"/>
    </font>
    <font>
      <b/>
      <sz val="10"/>
      <name val="Calibri"/>
      <family val="2"/>
    </font>
    <font>
      <b/>
      <vertAlign val="superscript"/>
      <sz val="10"/>
      <name val="Calibri"/>
      <family val="2"/>
    </font>
    <font>
      <b/>
      <sz val="14"/>
      <name val="Calibri"/>
      <family val="2"/>
    </font>
    <font>
      <b/>
      <sz val="13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5" xfId="0" applyFont="1" applyBorder="1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45721</xdr:rowOff>
    </xdr:from>
    <xdr:to>
      <xdr:col>2</xdr:col>
      <xdr:colOff>15237</xdr:colOff>
      <xdr:row>2</xdr:row>
      <xdr:rowOff>129540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C6A622B-3E77-AD1D-19F6-7F926A205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" y="45721"/>
          <a:ext cx="1348737" cy="449579"/>
        </a:xfrm>
        <a:prstGeom prst="rect">
          <a:avLst/>
        </a:prstGeom>
      </xdr:spPr>
    </xdr:pic>
    <xdr:clientData/>
  </xdr:twoCellAnchor>
  <xdr:twoCellAnchor editAs="oneCell">
    <xdr:from>
      <xdr:col>9</xdr:col>
      <xdr:colOff>20468</xdr:colOff>
      <xdr:row>0</xdr:row>
      <xdr:rowOff>22861</xdr:rowOff>
    </xdr:from>
    <xdr:to>
      <xdr:col>10</xdr:col>
      <xdr:colOff>730875</xdr:colOff>
      <xdr:row>2</xdr:row>
      <xdr:rowOff>152401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9571D4B-0051-B7F1-78D8-8AC2A2A90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1128" y="22861"/>
          <a:ext cx="1297147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45721</xdr:rowOff>
    </xdr:from>
    <xdr:to>
      <xdr:col>2</xdr:col>
      <xdr:colOff>15237</xdr:colOff>
      <xdr:row>2</xdr:row>
      <xdr:rowOff>129540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B80517F-9139-4496-BC2A-B728C4509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" y="45721"/>
          <a:ext cx="1348737" cy="449579"/>
        </a:xfrm>
        <a:prstGeom prst="rect">
          <a:avLst/>
        </a:prstGeom>
      </xdr:spPr>
    </xdr:pic>
    <xdr:clientData/>
  </xdr:twoCellAnchor>
  <xdr:twoCellAnchor editAs="oneCell">
    <xdr:from>
      <xdr:col>9</xdr:col>
      <xdr:colOff>20468</xdr:colOff>
      <xdr:row>0</xdr:row>
      <xdr:rowOff>22861</xdr:rowOff>
    </xdr:from>
    <xdr:to>
      <xdr:col>10</xdr:col>
      <xdr:colOff>730875</xdr:colOff>
      <xdr:row>2</xdr:row>
      <xdr:rowOff>152401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74D0FBD-2BB3-4819-8DBE-DA8075C77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01128" y="22861"/>
          <a:ext cx="1297147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zoomScaleNormal="100" workbookViewId="0">
      <selection activeCell="C5" sqref="C5"/>
    </sheetView>
  </sheetViews>
  <sheetFormatPr defaultRowHeight="14.4" x14ac:dyDescent="0.3"/>
  <cols>
    <col min="1" max="1" width="11.109375" style="2" bestFit="1" customWidth="1"/>
    <col min="2" max="2" width="8.6640625" style="2" customWidth="1"/>
    <col min="3" max="3" width="9.21875" style="2" customWidth="1"/>
    <col min="4" max="4" width="8.77734375" style="2" customWidth="1"/>
    <col min="5" max="5" width="7" style="2" customWidth="1"/>
    <col min="6" max="6" width="6.77734375" style="2" customWidth="1"/>
    <col min="7" max="7" width="7.109375" style="2" customWidth="1"/>
    <col min="8" max="8" width="8" style="2" customWidth="1"/>
    <col min="9" max="9" width="10.33203125" style="2" customWidth="1"/>
    <col min="10" max="10" width="8.5546875" style="2" customWidth="1"/>
    <col min="11" max="11" width="11.109375" style="2" customWidth="1"/>
  </cols>
  <sheetData>
    <row r="1" spans="1:11" ht="14.4" customHeight="1" x14ac:dyDescent="0.3">
      <c r="A1" s="9"/>
      <c r="B1" s="10"/>
      <c r="C1" s="21" t="s">
        <v>44</v>
      </c>
      <c r="D1" s="21"/>
      <c r="E1" s="21"/>
      <c r="F1" s="21"/>
      <c r="G1" s="21"/>
      <c r="H1" s="21"/>
      <c r="I1" s="21"/>
      <c r="J1" s="11"/>
      <c r="K1" s="12"/>
    </row>
    <row r="2" spans="1:11" ht="14.4" customHeight="1" x14ac:dyDescent="0.3">
      <c r="A2" s="13"/>
      <c r="C2" s="22"/>
      <c r="D2" s="22"/>
      <c r="E2" s="22"/>
      <c r="F2" s="22"/>
      <c r="G2" s="22"/>
      <c r="H2" s="22"/>
      <c r="I2" s="22"/>
      <c r="J2" s="14"/>
      <c r="K2" s="15"/>
    </row>
    <row r="3" spans="1:11" ht="14.4" customHeight="1" thickBot="1" x14ac:dyDescent="0.35">
      <c r="A3" s="16"/>
      <c r="B3" s="17"/>
      <c r="C3" s="23"/>
      <c r="D3" s="23"/>
      <c r="E3" s="23"/>
      <c r="F3" s="23"/>
      <c r="G3" s="23"/>
      <c r="H3" s="23"/>
      <c r="I3" s="23"/>
      <c r="J3" s="18"/>
      <c r="K3" s="19"/>
    </row>
    <row r="5" spans="1:11" s="1" customFormat="1" ht="28.8" customHeight="1" x14ac:dyDescent="0.3">
      <c r="A5" s="3" t="s">
        <v>31</v>
      </c>
      <c r="B5" s="3" t="s">
        <v>41</v>
      </c>
      <c r="C5" s="3" t="s">
        <v>42</v>
      </c>
      <c r="D5" s="3" t="s">
        <v>43</v>
      </c>
      <c r="E5" s="3" t="s">
        <v>32</v>
      </c>
      <c r="F5" s="3" t="s">
        <v>33</v>
      </c>
      <c r="G5" s="3" t="s">
        <v>34</v>
      </c>
      <c r="H5" s="3" t="s">
        <v>35</v>
      </c>
      <c r="I5" s="3" t="s">
        <v>40</v>
      </c>
      <c r="J5" s="3" t="s">
        <v>38</v>
      </c>
      <c r="K5" s="3" t="s">
        <v>39</v>
      </c>
    </row>
    <row r="6" spans="1:11" x14ac:dyDescent="0.3">
      <c r="A6" s="4" t="s">
        <v>0</v>
      </c>
      <c r="B6" s="5">
        <v>27.1</v>
      </c>
      <c r="C6" s="5">
        <v>21.3</v>
      </c>
      <c r="D6" s="5">
        <v>33.5</v>
      </c>
      <c r="E6" s="5">
        <v>4.2</v>
      </c>
      <c r="F6" s="5">
        <v>2</v>
      </c>
      <c r="G6" s="5">
        <v>44</v>
      </c>
      <c r="H6" s="6">
        <v>72</v>
      </c>
      <c r="I6" s="6">
        <v>28887</v>
      </c>
      <c r="J6" s="6">
        <v>228</v>
      </c>
      <c r="K6" s="5">
        <v>3.9</v>
      </c>
    </row>
    <row r="7" spans="1:11" x14ac:dyDescent="0.3">
      <c r="A7" s="4" t="s">
        <v>1</v>
      </c>
      <c r="B7" s="5">
        <v>24.1</v>
      </c>
      <c r="C7" s="5">
        <v>21</v>
      </c>
      <c r="D7" s="5">
        <v>30.2</v>
      </c>
      <c r="E7" s="5">
        <v>13.2</v>
      </c>
      <c r="F7" s="5">
        <v>2</v>
      </c>
      <c r="G7" s="5">
        <v>52</v>
      </c>
      <c r="H7" s="6">
        <v>87</v>
      </c>
      <c r="I7" s="6">
        <v>17743</v>
      </c>
      <c r="J7" s="6">
        <v>140</v>
      </c>
      <c r="K7" s="5">
        <v>2.6</v>
      </c>
    </row>
    <row r="8" spans="1:11" x14ac:dyDescent="0.3">
      <c r="A8" s="4" t="s">
        <v>2</v>
      </c>
      <c r="B8" s="5">
        <v>24.8</v>
      </c>
      <c r="C8" s="5">
        <v>21.7</v>
      </c>
      <c r="D8" s="5">
        <v>31.7</v>
      </c>
      <c r="E8" s="5">
        <v>5.0999999999999996</v>
      </c>
      <c r="F8" s="5">
        <v>1.8</v>
      </c>
      <c r="G8" s="5">
        <v>32</v>
      </c>
      <c r="H8" s="6">
        <v>84</v>
      </c>
      <c r="I8" s="6">
        <v>24985</v>
      </c>
      <c r="J8" s="6">
        <v>197</v>
      </c>
      <c r="K8" s="5">
        <v>3.1</v>
      </c>
    </row>
    <row r="9" spans="1:11" x14ac:dyDescent="0.3">
      <c r="A9" s="4" t="s">
        <v>3</v>
      </c>
      <c r="B9" s="5">
        <v>25.8</v>
      </c>
      <c r="C9" s="5">
        <v>19.8</v>
      </c>
      <c r="D9" s="5">
        <v>34.1</v>
      </c>
      <c r="E9" s="5">
        <v>0.9</v>
      </c>
      <c r="F9" s="5">
        <v>1.4</v>
      </c>
      <c r="G9" s="5">
        <v>40</v>
      </c>
      <c r="H9" s="6">
        <v>75</v>
      </c>
      <c r="I9" s="6">
        <v>29223</v>
      </c>
      <c r="J9" s="6">
        <v>230</v>
      </c>
      <c r="K9" s="5">
        <v>3.8</v>
      </c>
    </row>
    <row r="10" spans="1:11" x14ac:dyDescent="0.3">
      <c r="A10" s="4" t="s">
        <v>4</v>
      </c>
      <c r="B10" s="5">
        <v>25.1</v>
      </c>
      <c r="C10" s="5">
        <v>19.2</v>
      </c>
      <c r="D10" s="5">
        <v>31.8</v>
      </c>
      <c r="E10" s="5">
        <v>0</v>
      </c>
      <c r="F10" s="5">
        <v>4.9000000000000004</v>
      </c>
      <c r="G10" s="5">
        <v>52</v>
      </c>
      <c r="H10" s="6">
        <v>72</v>
      </c>
      <c r="I10" s="6">
        <v>23556</v>
      </c>
      <c r="J10" s="6">
        <v>186</v>
      </c>
      <c r="K10" s="5">
        <v>3.2</v>
      </c>
    </row>
    <row r="11" spans="1:11" x14ac:dyDescent="0.3">
      <c r="A11" s="4" t="s">
        <v>5</v>
      </c>
      <c r="B11" s="5">
        <v>24</v>
      </c>
      <c r="C11" s="5">
        <v>18.600000000000001</v>
      </c>
      <c r="D11" s="5">
        <v>30.2</v>
      </c>
      <c r="E11" s="5">
        <v>0</v>
      </c>
      <c r="F11" s="5">
        <v>4.3</v>
      </c>
      <c r="G11" s="5">
        <v>32</v>
      </c>
      <c r="H11" s="6">
        <v>72</v>
      </c>
      <c r="I11" s="6">
        <v>20335</v>
      </c>
      <c r="J11" s="6">
        <v>160</v>
      </c>
      <c r="K11" s="5">
        <v>2.7</v>
      </c>
    </row>
    <row r="12" spans="1:11" x14ac:dyDescent="0.3">
      <c r="A12" s="4" t="s">
        <v>6</v>
      </c>
      <c r="B12" s="5">
        <v>24.5</v>
      </c>
      <c r="C12" s="5">
        <v>19.399999999999999</v>
      </c>
      <c r="D12" s="5">
        <v>31.4</v>
      </c>
      <c r="E12" s="5">
        <v>0</v>
      </c>
      <c r="F12" s="5">
        <v>2.2000000000000002</v>
      </c>
      <c r="G12" s="5">
        <v>32</v>
      </c>
      <c r="H12" s="6">
        <v>73</v>
      </c>
      <c r="I12" s="6">
        <v>22124</v>
      </c>
      <c r="J12" s="6">
        <v>174</v>
      </c>
      <c r="K12" s="5">
        <v>2.9</v>
      </c>
    </row>
    <row r="13" spans="1:11" x14ac:dyDescent="0.3">
      <c r="A13" s="4" t="s">
        <v>7</v>
      </c>
      <c r="B13" s="5">
        <v>25.5</v>
      </c>
      <c r="C13" s="5">
        <v>19.899999999999999</v>
      </c>
      <c r="D13" s="5">
        <v>33.200000000000003</v>
      </c>
      <c r="E13" s="5">
        <v>0</v>
      </c>
      <c r="F13" s="5">
        <v>1.5</v>
      </c>
      <c r="G13" s="5">
        <v>32</v>
      </c>
      <c r="H13" s="6">
        <v>71</v>
      </c>
      <c r="I13" s="6">
        <v>28466</v>
      </c>
      <c r="J13" s="6">
        <v>224</v>
      </c>
      <c r="K13" s="5">
        <v>3.8</v>
      </c>
    </row>
    <row r="14" spans="1:11" x14ac:dyDescent="0.3">
      <c r="A14" s="4" t="s">
        <v>8</v>
      </c>
      <c r="B14" s="5">
        <v>28.2</v>
      </c>
      <c r="C14" s="5">
        <v>21.2</v>
      </c>
      <c r="D14" s="5">
        <v>36.6</v>
      </c>
      <c r="E14" s="5">
        <v>0</v>
      </c>
      <c r="F14" s="5">
        <v>2.1</v>
      </c>
      <c r="G14" s="5">
        <v>32</v>
      </c>
      <c r="H14" s="6">
        <v>60</v>
      </c>
      <c r="I14" s="6">
        <v>30988</v>
      </c>
      <c r="J14" s="6">
        <v>244</v>
      </c>
      <c r="K14" s="5">
        <v>4.2</v>
      </c>
    </row>
    <row r="15" spans="1:11" x14ac:dyDescent="0.3">
      <c r="A15" s="4" t="s">
        <v>9</v>
      </c>
      <c r="B15" s="5">
        <v>28</v>
      </c>
      <c r="C15" s="5">
        <v>22.3</v>
      </c>
      <c r="D15" s="5">
        <v>35.700000000000003</v>
      </c>
      <c r="E15" s="5">
        <v>0</v>
      </c>
      <c r="F15" s="5">
        <v>1.3</v>
      </c>
      <c r="G15" s="5">
        <v>32</v>
      </c>
      <c r="H15" s="6">
        <v>62</v>
      </c>
      <c r="I15" s="6">
        <v>27551</v>
      </c>
      <c r="J15" s="6">
        <v>217</v>
      </c>
      <c r="K15" s="5">
        <v>3.7</v>
      </c>
    </row>
    <row r="16" spans="1:11" x14ac:dyDescent="0.3">
      <c r="A16" s="4" t="s">
        <v>10</v>
      </c>
      <c r="B16" s="5">
        <v>28</v>
      </c>
      <c r="C16" s="5">
        <v>20.7</v>
      </c>
      <c r="D16" s="5">
        <v>35.6</v>
      </c>
      <c r="E16" s="5">
        <v>0</v>
      </c>
      <c r="F16" s="5">
        <v>1.2</v>
      </c>
      <c r="G16" s="5">
        <v>32</v>
      </c>
      <c r="H16" s="6">
        <v>61</v>
      </c>
      <c r="I16" s="6">
        <v>31482</v>
      </c>
      <c r="J16" s="6">
        <v>248</v>
      </c>
      <c r="K16" s="5">
        <v>4.2</v>
      </c>
    </row>
    <row r="17" spans="1:11" x14ac:dyDescent="0.3">
      <c r="A17" s="4" t="s">
        <v>11</v>
      </c>
      <c r="B17" s="5">
        <v>26.2</v>
      </c>
      <c r="C17" s="5">
        <v>21.1</v>
      </c>
      <c r="D17" s="5">
        <v>33.299999999999997</v>
      </c>
      <c r="E17" s="5">
        <v>0</v>
      </c>
      <c r="F17" s="5">
        <v>0.9</v>
      </c>
      <c r="G17" s="5">
        <v>20</v>
      </c>
      <c r="H17" s="6">
        <v>67</v>
      </c>
      <c r="I17" s="6">
        <v>21391</v>
      </c>
      <c r="J17" s="6">
        <v>168</v>
      </c>
      <c r="K17" s="5">
        <v>2.5</v>
      </c>
    </row>
    <row r="18" spans="1:11" x14ac:dyDescent="0.3">
      <c r="A18" s="4" t="s">
        <v>12</v>
      </c>
      <c r="B18" s="5">
        <v>23.9</v>
      </c>
      <c r="C18" s="5">
        <v>19.399999999999999</v>
      </c>
      <c r="D18" s="5">
        <v>32.1</v>
      </c>
      <c r="E18" s="5">
        <v>33.6</v>
      </c>
      <c r="F18" s="5">
        <v>3.9</v>
      </c>
      <c r="G18" s="5">
        <v>44</v>
      </c>
      <c r="H18" s="6">
        <v>77</v>
      </c>
      <c r="I18" s="6">
        <v>25664</v>
      </c>
      <c r="J18" s="6">
        <v>202</v>
      </c>
      <c r="K18" s="5">
        <v>3.3</v>
      </c>
    </row>
    <row r="19" spans="1:11" x14ac:dyDescent="0.3">
      <c r="A19" s="4" t="s">
        <v>13</v>
      </c>
      <c r="B19" s="5">
        <v>23.4</v>
      </c>
      <c r="C19" s="5">
        <v>18.8</v>
      </c>
      <c r="D19" s="5">
        <v>33.200000000000003</v>
      </c>
      <c r="E19" s="5">
        <v>29.1</v>
      </c>
      <c r="F19" s="5">
        <v>1.4</v>
      </c>
      <c r="G19" s="5">
        <v>24</v>
      </c>
      <c r="H19" s="6">
        <v>81</v>
      </c>
      <c r="I19" s="6">
        <v>25463</v>
      </c>
      <c r="J19" s="6">
        <v>201</v>
      </c>
      <c r="K19" s="5">
        <v>3.5</v>
      </c>
    </row>
    <row r="20" spans="1:11" x14ac:dyDescent="0.3">
      <c r="A20" s="4" t="s">
        <v>14</v>
      </c>
      <c r="B20" s="5">
        <v>23.2</v>
      </c>
      <c r="C20" s="5">
        <v>19.5</v>
      </c>
      <c r="D20" s="5">
        <v>31.7</v>
      </c>
      <c r="E20" s="5">
        <v>2.4</v>
      </c>
      <c r="F20" s="5">
        <v>2.2999999999999998</v>
      </c>
      <c r="G20" s="5">
        <v>36</v>
      </c>
      <c r="H20" s="6">
        <v>83</v>
      </c>
      <c r="I20" s="6">
        <v>23142</v>
      </c>
      <c r="J20" s="6">
        <v>182</v>
      </c>
      <c r="K20" s="5">
        <v>2.9</v>
      </c>
    </row>
    <row r="21" spans="1:11" x14ac:dyDescent="0.3">
      <c r="A21" s="4" t="s">
        <v>15</v>
      </c>
      <c r="B21" s="5">
        <v>23.2</v>
      </c>
      <c r="C21" s="5">
        <v>19.3</v>
      </c>
      <c r="D21" s="5">
        <v>29.4</v>
      </c>
      <c r="E21" s="5">
        <v>4.8</v>
      </c>
      <c r="F21" s="5">
        <v>1.8</v>
      </c>
      <c r="G21" s="5">
        <v>28</v>
      </c>
      <c r="H21" s="6">
        <v>85</v>
      </c>
      <c r="I21" s="6">
        <v>18430</v>
      </c>
      <c r="J21" s="6">
        <v>145</v>
      </c>
      <c r="K21" s="5">
        <v>2.2999999999999998</v>
      </c>
    </row>
    <row r="22" spans="1:11" x14ac:dyDescent="0.3">
      <c r="A22" s="4" t="s">
        <v>16</v>
      </c>
      <c r="B22" s="5">
        <v>24.3</v>
      </c>
      <c r="C22" s="5">
        <v>20.6</v>
      </c>
      <c r="D22" s="5">
        <v>32.1</v>
      </c>
      <c r="E22" s="5">
        <v>14.1</v>
      </c>
      <c r="F22" s="5">
        <v>1.4</v>
      </c>
      <c r="G22" s="5">
        <v>28</v>
      </c>
      <c r="H22" s="6">
        <v>82</v>
      </c>
      <c r="I22" s="6">
        <v>21566</v>
      </c>
      <c r="J22" s="6">
        <v>170</v>
      </c>
      <c r="K22" s="5">
        <v>3</v>
      </c>
    </row>
    <row r="23" spans="1:11" x14ac:dyDescent="0.3">
      <c r="A23" s="4" t="s">
        <v>17</v>
      </c>
      <c r="B23" s="5">
        <v>24.3</v>
      </c>
      <c r="C23" s="5">
        <v>20.2</v>
      </c>
      <c r="D23" s="5">
        <v>31.3</v>
      </c>
      <c r="E23" s="5">
        <v>14.4</v>
      </c>
      <c r="F23" s="5">
        <v>0.9</v>
      </c>
      <c r="G23" s="5">
        <v>40</v>
      </c>
      <c r="H23" s="6">
        <v>82</v>
      </c>
      <c r="I23" s="6">
        <v>21129</v>
      </c>
      <c r="J23" s="6">
        <v>166</v>
      </c>
      <c r="K23" s="5">
        <v>2.8</v>
      </c>
    </row>
    <row r="24" spans="1:11" x14ac:dyDescent="0.3">
      <c r="A24" s="4" t="s">
        <v>18</v>
      </c>
      <c r="B24" s="5">
        <v>24.1</v>
      </c>
      <c r="C24" s="5">
        <v>19.899999999999999</v>
      </c>
      <c r="D24" s="5">
        <v>31.1</v>
      </c>
      <c r="E24" s="5">
        <v>12.9</v>
      </c>
      <c r="F24" s="5">
        <v>2.6</v>
      </c>
      <c r="G24" s="5">
        <v>40</v>
      </c>
      <c r="H24" s="6">
        <v>84</v>
      </c>
      <c r="I24" s="6">
        <v>18498</v>
      </c>
      <c r="J24" s="6">
        <v>146</v>
      </c>
      <c r="K24" s="5">
        <v>2.5</v>
      </c>
    </row>
    <row r="25" spans="1:11" x14ac:dyDescent="0.3">
      <c r="A25" s="4" t="s">
        <v>19</v>
      </c>
      <c r="B25" s="5">
        <v>22.5</v>
      </c>
      <c r="C25" s="5">
        <v>17.899999999999999</v>
      </c>
      <c r="D25" s="5">
        <v>27.9</v>
      </c>
      <c r="E25" s="5">
        <v>0</v>
      </c>
      <c r="F25" s="5">
        <v>6.5</v>
      </c>
      <c r="G25" s="5">
        <v>44</v>
      </c>
      <c r="H25" s="6">
        <v>74</v>
      </c>
      <c r="I25" s="6">
        <v>26187</v>
      </c>
      <c r="J25" s="6">
        <v>206</v>
      </c>
      <c r="K25" s="5">
        <v>3.4</v>
      </c>
    </row>
    <row r="26" spans="1:11" x14ac:dyDescent="0.3">
      <c r="A26" s="4" t="s">
        <v>20</v>
      </c>
      <c r="B26" s="5">
        <v>22.8</v>
      </c>
      <c r="C26" s="5">
        <v>17.100000000000001</v>
      </c>
      <c r="D26" s="5">
        <v>29.2</v>
      </c>
      <c r="E26" s="5">
        <v>0</v>
      </c>
      <c r="F26" s="5">
        <v>3.9</v>
      </c>
      <c r="G26" s="5">
        <v>32</v>
      </c>
      <c r="H26" s="6">
        <v>73</v>
      </c>
      <c r="I26" s="6">
        <v>24558</v>
      </c>
      <c r="J26" s="6">
        <v>194</v>
      </c>
      <c r="K26" s="5">
        <v>3.3</v>
      </c>
    </row>
    <row r="27" spans="1:11" x14ac:dyDescent="0.3">
      <c r="A27" s="4" t="s">
        <v>21</v>
      </c>
      <c r="B27" s="5">
        <v>21</v>
      </c>
      <c r="C27" s="5">
        <v>18.2</v>
      </c>
      <c r="D27" s="5">
        <v>28.6</v>
      </c>
      <c r="E27" s="5">
        <v>6</v>
      </c>
      <c r="F27" s="5">
        <v>4</v>
      </c>
      <c r="G27" s="5">
        <v>32</v>
      </c>
      <c r="H27" s="6">
        <v>83</v>
      </c>
      <c r="I27" s="6">
        <v>13785</v>
      </c>
      <c r="J27" s="6">
        <v>108</v>
      </c>
      <c r="K27" s="5">
        <v>2</v>
      </c>
    </row>
    <row r="28" spans="1:11" x14ac:dyDescent="0.3">
      <c r="A28" s="4" t="s">
        <v>22</v>
      </c>
      <c r="B28" s="5">
        <v>22.1</v>
      </c>
      <c r="C28" s="5">
        <v>16.7</v>
      </c>
      <c r="D28" s="5">
        <v>27.6</v>
      </c>
      <c r="E28" s="5">
        <v>0</v>
      </c>
      <c r="F28" s="5">
        <v>4.4000000000000004</v>
      </c>
      <c r="G28" s="5">
        <v>32</v>
      </c>
      <c r="H28" s="6">
        <v>81</v>
      </c>
      <c r="I28" s="6">
        <v>20069</v>
      </c>
      <c r="J28" s="6">
        <v>158</v>
      </c>
      <c r="K28" s="5">
        <v>2.6</v>
      </c>
    </row>
    <row r="29" spans="1:11" x14ac:dyDescent="0.3">
      <c r="A29" s="4" t="s">
        <v>23</v>
      </c>
      <c r="B29" s="5">
        <v>24.2</v>
      </c>
      <c r="C29" s="5">
        <v>18.7</v>
      </c>
      <c r="D29" s="5">
        <v>32.200000000000003</v>
      </c>
      <c r="E29" s="5">
        <v>0</v>
      </c>
      <c r="F29" s="5">
        <v>2.2999999999999998</v>
      </c>
      <c r="G29" s="5">
        <v>24</v>
      </c>
      <c r="H29" s="6">
        <v>75</v>
      </c>
      <c r="I29" s="6">
        <v>24988</v>
      </c>
      <c r="J29" s="6">
        <v>197</v>
      </c>
      <c r="K29" s="5">
        <v>2.9</v>
      </c>
    </row>
    <row r="30" spans="1:11" x14ac:dyDescent="0.3">
      <c r="A30" s="4" t="s">
        <v>24</v>
      </c>
      <c r="B30" s="5">
        <v>25.4</v>
      </c>
      <c r="C30" s="5">
        <v>19</v>
      </c>
      <c r="D30" s="5">
        <v>33.6</v>
      </c>
      <c r="E30" s="5">
        <v>66.900000000000006</v>
      </c>
      <c r="F30" s="5">
        <v>2.2000000000000002</v>
      </c>
      <c r="G30" s="5">
        <v>56</v>
      </c>
      <c r="H30" s="6">
        <v>72</v>
      </c>
      <c r="I30" s="6">
        <v>28846</v>
      </c>
      <c r="J30" s="6">
        <v>227</v>
      </c>
      <c r="K30" s="5">
        <v>3.7</v>
      </c>
    </row>
    <row r="31" spans="1:11" x14ac:dyDescent="0.3">
      <c r="A31" s="4" t="s">
        <v>25</v>
      </c>
      <c r="B31" s="5">
        <v>24.7</v>
      </c>
      <c r="C31" s="5">
        <v>20.100000000000001</v>
      </c>
      <c r="D31" s="5">
        <v>33.4</v>
      </c>
      <c r="E31" s="5">
        <v>0.6</v>
      </c>
      <c r="F31" s="5">
        <v>1.7</v>
      </c>
      <c r="G31" s="5">
        <v>28</v>
      </c>
      <c r="H31" s="6">
        <v>80</v>
      </c>
      <c r="I31" s="6">
        <v>27834</v>
      </c>
      <c r="J31" s="6">
        <v>219</v>
      </c>
      <c r="K31" s="5">
        <v>3.4</v>
      </c>
    </row>
    <row r="32" spans="1:11" x14ac:dyDescent="0.3">
      <c r="A32" s="4" t="s">
        <v>26</v>
      </c>
      <c r="B32" s="5">
        <v>24.3</v>
      </c>
      <c r="C32" s="5">
        <v>19.399999999999999</v>
      </c>
      <c r="D32" s="5">
        <v>34.6</v>
      </c>
      <c r="E32" s="5">
        <v>0</v>
      </c>
      <c r="F32" s="5">
        <v>1.5</v>
      </c>
      <c r="G32" s="5">
        <v>32</v>
      </c>
      <c r="H32" s="6">
        <v>79</v>
      </c>
      <c r="I32" s="6">
        <v>25812</v>
      </c>
      <c r="J32" s="6">
        <v>203</v>
      </c>
      <c r="K32" s="5">
        <v>3.4</v>
      </c>
    </row>
    <row r="33" spans="1:11" x14ac:dyDescent="0.3">
      <c r="A33" s="4" t="s">
        <v>27</v>
      </c>
      <c r="B33" s="5">
        <v>24.1</v>
      </c>
      <c r="C33" s="5">
        <v>19.3</v>
      </c>
      <c r="D33" s="5">
        <v>32</v>
      </c>
      <c r="E33" s="5">
        <v>9.3000000000000007</v>
      </c>
      <c r="F33" s="5">
        <v>1.6</v>
      </c>
      <c r="G33" s="5">
        <v>40</v>
      </c>
      <c r="H33" s="6">
        <v>80</v>
      </c>
      <c r="I33" s="6">
        <v>22379</v>
      </c>
      <c r="J33" s="6">
        <v>176</v>
      </c>
      <c r="K33" s="5">
        <v>2.9</v>
      </c>
    </row>
    <row r="34" spans="1:11" x14ac:dyDescent="0.3">
      <c r="A34" s="4" t="s">
        <v>28</v>
      </c>
      <c r="B34" s="5">
        <v>24.5</v>
      </c>
      <c r="C34" s="5">
        <v>18.899999999999999</v>
      </c>
      <c r="D34" s="5">
        <v>32.299999999999997</v>
      </c>
      <c r="E34" s="5">
        <v>0.6</v>
      </c>
      <c r="F34" s="5">
        <v>0.8</v>
      </c>
      <c r="G34" s="5">
        <v>28</v>
      </c>
      <c r="H34" s="6">
        <v>79</v>
      </c>
      <c r="I34" s="6">
        <v>26582</v>
      </c>
      <c r="J34" s="6">
        <v>210</v>
      </c>
      <c r="K34" s="5">
        <v>3.4</v>
      </c>
    </row>
    <row r="35" spans="1:11" x14ac:dyDescent="0.3">
      <c r="A35" s="4" t="s">
        <v>29</v>
      </c>
      <c r="B35" s="5">
        <v>20.9</v>
      </c>
      <c r="C35" s="5">
        <v>19.3</v>
      </c>
      <c r="D35" s="5">
        <v>26.4</v>
      </c>
      <c r="E35" s="5">
        <v>37.200000000000003</v>
      </c>
      <c r="F35" s="5">
        <v>1.2</v>
      </c>
      <c r="G35" s="5">
        <v>32</v>
      </c>
      <c r="H35" s="6">
        <v>94</v>
      </c>
      <c r="I35" s="6">
        <v>10874</v>
      </c>
      <c r="J35" s="6">
        <v>85</v>
      </c>
      <c r="K35" s="5">
        <v>1.4</v>
      </c>
    </row>
    <row r="36" spans="1:11" x14ac:dyDescent="0.3">
      <c r="A36" s="4" t="s">
        <v>30</v>
      </c>
      <c r="B36" s="5">
        <v>22.4</v>
      </c>
      <c r="C36" s="5">
        <v>18.7</v>
      </c>
      <c r="D36" s="5">
        <v>30.8</v>
      </c>
      <c r="E36" s="5">
        <v>11.1</v>
      </c>
      <c r="F36" s="5">
        <v>0.7</v>
      </c>
      <c r="G36" s="5">
        <v>32</v>
      </c>
      <c r="H36" s="6">
        <v>89</v>
      </c>
      <c r="I36" s="6">
        <v>17524</v>
      </c>
      <c r="J36" s="6">
        <v>138</v>
      </c>
      <c r="K36" s="5">
        <v>2.2000000000000002</v>
      </c>
    </row>
    <row r="37" spans="1:11" x14ac:dyDescent="0.3">
      <c r="A37" s="7" t="s">
        <v>36</v>
      </c>
      <c r="B37" s="8">
        <f>AVERAGE(B6:B36)</f>
        <v>24.406451612903226</v>
      </c>
      <c r="C37" s="8">
        <f>AVERAGE(C6:C36)</f>
        <v>19.587096774193547</v>
      </c>
      <c r="D37" s="8">
        <f>AVERAGE(D6:D36)</f>
        <v>31.832258064516132</v>
      </c>
      <c r="E37" s="8">
        <f>SUM(E6:E36)</f>
        <v>266.40000000000003</v>
      </c>
      <c r="F37" s="7" t="s">
        <v>37</v>
      </c>
      <c r="G37" s="7" t="s">
        <v>37</v>
      </c>
      <c r="H37" s="7" t="s">
        <v>37</v>
      </c>
      <c r="I37" s="7" t="s">
        <v>37</v>
      </c>
      <c r="J37" s="7" t="s">
        <v>37</v>
      </c>
      <c r="K37" s="8">
        <f>SUM(K6:K36)</f>
        <v>95.500000000000028</v>
      </c>
    </row>
  </sheetData>
  <sheetProtection algorithmName="SHA-512" hashValue="bPlpZLrph39XwEsTnnPuJeUZHmBk+1dCquYOyA8+OBp4X2eO51ez2UB71R1gHz++/xYJwp76fV8rWqBUfSgR+w==" saltValue="hH8e2W7N1Z5HvOeH1H51bQ==" spinCount="100000" sheet="1" objects="1" scenarios="1"/>
  <mergeCells count="1">
    <mergeCell ref="C1:I3"/>
  </mergeCells>
  <printOptions horizontalCentered="1"/>
  <pageMargins left="0.15748031496062992" right="0.1574803149606299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28985-B35E-4E0A-B02C-95E5CFC5CEA3}">
  <dimension ref="A1:K34"/>
  <sheetViews>
    <sheetView tabSelected="1" zoomScaleNormal="100" workbookViewId="0">
      <selection activeCell="B28" sqref="B28"/>
    </sheetView>
  </sheetViews>
  <sheetFormatPr defaultRowHeight="14.4" x14ac:dyDescent="0.3"/>
  <cols>
    <col min="1" max="1" width="11.109375" style="2" bestFit="1" customWidth="1"/>
    <col min="2" max="2" width="8.6640625" style="2" customWidth="1"/>
    <col min="3" max="3" width="9.21875" style="2" customWidth="1"/>
    <col min="4" max="4" width="8.77734375" style="2" customWidth="1"/>
    <col min="5" max="5" width="7" style="2" customWidth="1"/>
    <col min="6" max="6" width="6.77734375" style="2" customWidth="1"/>
    <col min="7" max="7" width="7.109375" style="2" customWidth="1"/>
    <col min="8" max="8" width="8" style="2" customWidth="1"/>
    <col min="9" max="9" width="10.33203125" style="2" customWidth="1"/>
    <col min="10" max="10" width="8.5546875" style="2" customWidth="1"/>
    <col min="11" max="11" width="11.109375" style="2" customWidth="1"/>
  </cols>
  <sheetData>
    <row r="1" spans="1:11" ht="14.4" customHeight="1" x14ac:dyDescent="0.3">
      <c r="A1" s="9"/>
      <c r="B1" s="10"/>
      <c r="C1" s="21" t="s">
        <v>44</v>
      </c>
      <c r="D1" s="21"/>
      <c r="E1" s="21"/>
      <c r="F1" s="21"/>
      <c r="G1" s="21"/>
      <c r="H1" s="21"/>
      <c r="I1" s="21"/>
      <c r="J1" s="11"/>
      <c r="K1" s="12"/>
    </row>
    <row r="2" spans="1:11" ht="14.4" customHeight="1" x14ac:dyDescent="0.3">
      <c r="A2" s="13"/>
      <c r="C2" s="22"/>
      <c r="D2" s="22"/>
      <c r="E2" s="22"/>
      <c r="F2" s="22"/>
      <c r="G2" s="22"/>
      <c r="H2" s="22"/>
      <c r="I2" s="22"/>
      <c r="J2" s="14"/>
      <c r="K2" s="15"/>
    </row>
    <row r="3" spans="1:11" ht="14.4" customHeight="1" thickBot="1" x14ac:dyDescent="0.35">
      <c r="A3" s="16"/>
      <c r="B3" s="17"/>
      <c r="C3" s="23"/>
      <c r="D3" s="23"/>
      <c r="E3" s="23"/>
      <c r="F3" s="23"/>
      <c r="G3" s="23"/>
      <c r="H3" s="23"/>
      <c r="I3" s="23"/>
      <c r="J3" s="18"/>
      <c r="K3" s="19"/>
    </row>
    <row r="5" spans="1:11" s="1" customFormat="1" ht="28.8" customHeight="1" x14ac:dyDescent="0.3">
      <c r="A5" s="3" t="s">
        <v>31</v>
      </c>
      <c r="B5" s="3" t="s">
        <v>41</v>
      </c>
      <c r="C5" s="3" t="s">
        <v>42</v>
      </c>
      <c r="D5" s="3" t="s">
        <v>43</v>
      </c>
      <c r="E5" s="3" t="s">
        <v>32</v>
      </c>
      <c r="F5" s="3" t="s">
        <v>33</v>
      </c>
      <c r="G5" s="3" t="s">
        <v>34</v>
      </c>
      <c r="H5" s="3" t="s">
        <v>35</v>
      </c>
      <c r="I5" s="3" t="s">
        <v>40</v>
      </c>
      <c r="J5" s="3" t="s">
        <v>38</v>
      </c>
      <c r="K5" s="3" t="s">
        <v>39</v>
      </c>
    </row>
    <row r="6" spans="1:11" x14ac:dyDescent="0.3">
      <c r="A6" s="20">
        <v>46054</v>
      </c>
      <c r="B6" s="5">
        <v>22.7</v>
      </c>
      <c r="C6" s="5">
        <v>19.899999999999999</v>
      </c>
      <c r="D6" s="5">
        <v>29.9</v>
      </c>
      <c r="E6" s="5">
        <v>9.3000000000000007</v>
      </c>
      <c r="F6" s="5">
        <v>1.4</v>
      </c>
      <c r="G6" s="5">
        <v>48</v>
      </c>
      <c r="H6" s="6">
        <v>89</v>
      </c>
      <c r="I6" s="6">
        <v>14037</v>
      </c>
      <c r="J6" s="6">
        <v>110</v>
      </c>
      <c r="K6" s="5">
        <v>2</v>
      </c>
    </row>
    <row r="7" spans="1:11" x14ac:dyDescent="0.3">
      <c r="A7" s="20">
        <v>46055</v>
      </c>
      <c r="B7" s="5">
        <v>23.3</v>
      </c>
      <c r="C7" s="5">
        <v>20.2</v>
      </c>
      <c r="D7" s="5">
        <v>28.6</v>
      </c>
      <c r="E7" s="5">
        <v>2.1</v>
      </c>
      <c r="F7" s="5">
        <v>0.7</v>
      </c>
      <c r="G7" s="5">
        <v>32</v>
      </c>
      <c r="H7" s="6">
        <v>88</v>
      </c>
      <c r="I7" s="6">
        <v>16519</v>
      </c>
      <c r="J7" s="6">
        <v>130</v>
      </c>
      <c r="K7" s="5">
        <v>2</v>
      </c>
    </row>
    <row r="8" spans="1:11" x14ac:dyDescent="0.3">
      <c r="A8" s="20">
        <v>46056</v>
      </c>
      <c r="B8" s="5">
        <v>23.4</v>
      </c>
      <c r="C8" s="5">
        <v>21.5</v>
      </c>
      <c r="D8" s="5">
        <v>29.4</v>
      </c>
      <c r="E8" s="5">
        <v>3.3</v>
      </c>
      <c r="F8" s="5">
        <v>1.3</v>
      </c>
      <c r="G8" s="5">
        <v>44</v>
      </c>
      <c r="H8" s="6">
        <v>89</v>
      </c>
      <c r="I8" s="6">
        <v>15583</v>
      </c>
      <c r="J8" s="6">
        <v>123</v>
      </c>
      <c r="K8" s="5">
        <v>2</v>
      </c>
    </row>
    <row r="9" spans="1:11" x14ac:dyDescent="0.3">
      <c r="A9" s="20">
        <v>46057</v>
      </c>
      <c r="B9" s="5">
        <v>23.4</v>
      </c>
      <c r="C9" s="5">
        <v>21</v>
      </c>
      <c r="D9" s="5">
        <v>28</v>
      </c>
      <c r="E9" s="5">
        <v>6</v>
      </c>
      <c r="F9" s="5">
        <v>1.1000000000000001</v>
      </c>
      <c r="G9" s="5">
        <v>32</v>
      </c>
      <c r="H9" s="6">
        <v>90</v>
      </c>
      <c r="I9" s="6">
        <v>12763</v>
      </c>
      <c r="J9" s="6">
        <v>100</v>
      </c>
      <c r="K9" s="5">
        <v>1.7</v>
      </c>
    </row>
    <row r="10" spans="1:11" x14ac:dyDescent="0.3">
      <c r="A10" s="20">
        <v>46058</v>
      </c>
      <c r="B10" s="5">
        <v>24.4</v>
      </c>
      <c r="C10" s="5">
        <v>21.1</v>
      </c>
      <c r="D10" s="5">
        <v>31.2</v>
      </c>
      <c r="E10" s="5">
        <v>1.8</v>
      </c>
      <c r="F10" s="5">
        <v>1.1000000000000001</v>
      </c>
      <c r="G10" s="5">
        <v>28</v>
      </c>
      <c r="H10" s="6">
        <v>84</v>
      </c>
      <c r="I10" s="6">
        <v>23609</v>
      </c>
      <c r="J10" s="6">
        <v>186</v>
      </c>
      <c r="K10" s="5">
        <v>2.9</v>
      </c>
    </row>
    <row r="11" spans="1:11" x14ac:dyDescent="0.3">
      <c r="A11" s="20">
        <v>46059</v>
      </c>
      <c r="B11" s="5">
        <v>25.7</v>
      </c>
      <c r="C11" s="5">
        <v>20.100000000000001</v>
      </c>
      <c r="D11" s="5">
        <v>33.1</v>
      </c>
      <c r="E11" s="5">
        <v>0</v>
      </c>
      <c r="F11" s="5">
        <v>1.5</v>
      </c>
      <c r="G11" s="5">
        <v>24</v>
      </c>
      <c r="H11" s="6">
        <v>77</v>
      </c>
      <c r="I11" s="6">
        <v>25040</v>
      </c>
      <c r="J11" s="6">
        <v>197</v>
      </c>
      <c r="K11" s="5">
        <v>3.3</v>
      </c>
    </row>
    <row r="12" spans="1:11" x14ac:dyDescent="0.3">
      <c r="A12" s="20">
        <v>46060</v>
      </c>
      <c r="B12" s="5">
        <v>24.9</v>
      </c>
      <c r="C12" s="5">
        <v>20.2</v>
      </c>
      <c r="D12" s="5">
        <v>34.799999999999997</v>
      </c>
      <c r="E12" s="5">
        <v>14.7</v>
      </c>
      <c r="F12" s="5">
        <v>1.3</v>
      </c>
      <c r="G12" s="5">
        <v>32</v>
      </c>
      <c r="H12" s="6">
        <v>84</v>
      </c>
      <c r="I12" s="6">
        <v>21762</v>
      </c>
      <c r="J12" s="6">
        <v>171</v>
      </c>
      <c r="K12" s="5">
        <v>3</v>
      </c>
    </row>
    <row r="13" spans="1:11" x14ac:dyDescent="0.3">
      <c r="A13" s="20">
        <v>46061</v>
      </c>
      <c r="B13" s="5">
        <v>20.7</v>
      </c>
      <c r="C13" s="5">
        <v>20.100000000000001</v>
      </c>
      <c r="D13" s="5">
        <v>21.7</v>
      </c>
      <c r="E13" s="5">
        <v>39.9</v>
      </c>
      <c r="F13" s="5">
        <v>0.6</v>
      </c>
      <c r="G13" s="5">
        <v>20</v>
      </c>
      <c r="H13" s="6">
        <v>97</v>
      </c>
      <c r="I13" s="6">
        <v>6719</v>
      </c>
      <c r="J13" s="6">
        <v>53</v>
      </c>
      <c r="K13" s="5">
        <v>0.7</v>
      </c>
    </row>
    <row r="14" spans="1:11" x14ac:dyDescent="0.3">
      <c r="A14" s="20">
        <v>46062</v>
      </c>
      <c r="B14" s="5">
        <v>20.7</v>
      </c>
      <c r="C14" s="5">
        <v>20</v>
      </c>
      <c r="D14" s="5">
        <v>22.9</v>
      </c>
      <c r="E14" s="5">
        <v>46.2</v>
      </c>
      <c r="F14" s="5">
        <v>1.2</v>
      </c>
      <c r="G14" s="5">
        <v>20</v>
      </c>
      <c r="H14" s="6">
        <v>97</v>
      </c>
      <c r="I14" s="6">
        <v>7355</v>
      </c>
      <c r="J14" s="6">
        <v>58</v>
      </c>
      <c r="K14" s="5">
        <v>0.9</v>
      </c>
    </row>
    <row r="15" spans="1:11" x14ac:dyDescent="0.3">
      <c r="A15" s="20">
        <v>46063</v>
      </c>
      <c r="B15" s="5">
        <v>23.2</v>
      </c>
      <c r="C15" s="5">
        <v>19.399999999999999</v>
      </c>
      <c r="D15" s="5">
        <v>30.1</v>
      </c>
      <c r="E15" s="5">
        <v>77.7</v>
      </c>
      <c r="F15" s="5">
        <v>1.2</v>
      </c>
      <c r="G15" s="5">
        <v>28</v>
      </c>
      <c r="H15" s="6">
        <v>87</v>
      </c>
      <c r="I15" s="6">
        <v>23231</v>
      </c>
      <c r="J15" s="6">
        <v>183</v>
      </c>
      <c r="K15" s="5">
        <v>2.8</v>
      </c>
    </row>
    <row r="16" spans="1:11" x14ac:dyDescent="0.3">
      <c r="A16" s="20">
        <v>46064</v>
      </c>
      <c r="B16" s="5">
        <v>23.2</v>
      </c>
      <c r="C16" s="5">
        <v>20</v>
      </c>
      <c r="D16" s="5">
        <v>29.9</v>
      </c>
      <c r="E16" s="5">
        <v>27.3</v>
      </c>
      <c r="F16" s="5">
        <v>1.4</v>
      </c>
      <c r="G16" s="5">
        <v>24</v>
      </c>
      <c r="H16" s="6">
        <v>88</v>
      </c>
      <c r="I16" s="6">
        <v>16137</v>
      </c>
      <c r="J16" s="6">
        <v>127</v>
      </c>
      <c r="K16" s="5">
        <v>2.2000000000000002</v>
      </c>
    </row>
    <row r="17" spans="1:11" x14ac:dyDescent="0.3">
      <c r="A17" s="20">
        <v>46065</v>
      </c>
      <c r="B17" s="5">
        <v>24.6</v>
      </c>
      <c r="C17" s="5">
        <v>20.5</v>
      </c>
      <c r="D17" s="5">
        <v>31.8</v>
      </c>
      <c r="E17" s="5">
        <v>12</v>
      </c>
      <c r="F17" s="5">
        <v>1.7</v>
      </c>
      <c r="G17" s="5">
        <v>24</v>
      </c>
      <c r="H17" s="6">
        <v>82</v>
      </c>
      <c r="I17" s="6">
        <v>23868</v>
      </c>
      <c r="J17" s="6">
        <v>188</v>
      </c>
      <c r="K17" s="5">
        <v>3.2</v>
      </c>
    </row>
    <row r="18" spans="1:11" x14ac:dyDescent="0.3">
      <c r="A18" s="20">
        <v>46066</v>
      </c>
      <c r="B18" s="5">
        <v>27</v>
      </c>
      <c r="C18" s="5">
        <v>21.2</v>
      </c>
      <c r="D18" s="5">
        <v>34.299999999999997</v>
      </c>
      <c r="E18" s="5">
        <v>0</v>
      </c>
      <c r="F18" s="5">
        <v>1.1000000000000001</v>
      </c>
      <c r="G18" s="5">
        <v>24</v>
      </c>
      <c r="H18" s="6">
        <v>71</v>
      </c>
      <c r="I18" s="6">
        <v>29978</v>
      </c>
      <c r="J18" s="6">
        <v>236</v>
      </c>
      <c r="K18" s="5">
        <v>3.9</v>
      </c>
    </row>
    <row r="19" spans="1:11" x14ac:dyDescent="0.3">
      <c r="A19" s="20">
        <v>46067</v>
      </c>
      <c r="B19" s="5">
        <v>26.7</v>
      </c>
      <c r="C19" s="5">
        <v>21.8</v>
      </c>
      <c r="D19" s="5">
        <v>33.9</v>
      </c>
      <c r="E19" s="5">
        <v>0</v>
      </c>
      <c r="F19" s="5">
        <v>2.6</v>
      </c>
      <c r="G19" s="5">
        <v>28</v>
      </c>
      <c r="H19" s="6">
        <v>73</v>
      </c>
      <c r="I19" s="6">
        <v>28636</v>
      </c>
      <c r="J19" s="6">
        <v>226</v>
      </c>
      <c r="K19" s="5">
        <v>3.7</v>
      </c>
    </row>
    <row r="20" spans="1:11" x14ac:dyDescent="0.3">
      <c r="A20" s="20">
        <v>46068</v>
      </c>
      <c r="B20" s="5">
        <v>27.5</v>
      </c>
      <c r="C20" s="5">
        <v>21.4</v>
      </c>
      <c r="D20" s="5">
        <v>35.799999999999997</v>
      </c>
      <c r="E20" s="5">
        <v>0</v>
      </c>
      <c r="F20" s="5">
        <v>1.3</v>
      </c>
      <c r="G20" s="5">
        <v>20</v>
      </c>
      <c r="H20" s="6">
        <v>67</v>
      </c>
      <c r="I20" s="6">
        <v>30578</v>
      </c>
      <c r="J20" s="6">
        <v>241</v>
      </c>
      <c r="K20" s="5">
        <v>4.0999999999999996</v>
      </c>
    </row>
    <row r="21" spans="1:11" x14ac:dyDescent="0.3">
      <c r="A21" s="20">
        <v>46069</v>
      </c>
      <c r="B21" s="5">
        <v>27.4</v>
      </c>
      <c r="C21" s="5">
        <v>20.3</v>
      </c>
      <c r="D21" s="5">
        <v>35.9</v>
      </c>
      <c r="E21" s="5">
        <v>0</v>
      </c>
      <c r="F21" s="5">
        <v>1</v>
      </c>
      <c r="G21" s="5">
        <v>24</v>
      </c>
      <c r="H21" s="6">
        <v>64</v>
      </c>
      <c r="I21" s="6">
        <v>29657</v>
      </c>
      <c r="J21" s="6">
        <v>234</v>
      </c>
      <c r="K21" s="5">
        <v>3.9</v>
      </c>
    </row>
    <row r="22" spans="1:11" x14ac:dyDescent="0.3">
      <c r="A22" s="20">
        <v>46070</v>
      </c>
      <c r="B22" s="5">
        <v>27.4</v>
      </c>
      <c r="C22" s="5">
        <v>20.5</v>
      </c>
      <c r="D22" s="5">
        <v>35.799999999999997</v>
      </c>
      <c r="E22" s="5">
        <v>1.8</v>
      </c>
      <c r="F22" s="5">
        <v>1.7</v>
      </c>
      <c r="G22" s="5">
        <v>40</v>
      </c>
      <c r="H22" s="6">
        <v>65</v>
      </c>
      <c r="I22" s="6">
        <v>31085</v>
      </c>
      <c r="J22" s="6">
        <v>245</v>
      </c>
      <c r="K22" s="5">
        <v>4.0999999999999996</v>
      </c>
    </row>
    <row r="23" spans="1:11" x14ac:dyDescent="0.3">
      <c r="A23" s="20">
        <v>46071</v>
      </c>
      <c r="B23" s="5">
        <v>24.7</v>
      </c>
      <c r="C23" s="5">
        <v>20.2</v>
      </c>
      <c r="D23" s="5">
        <v>31.5</v>
      </c>
      <c r="E23" s="5">
        <v>1.2</v>
      </c>
      <c r="F23" s="5">
        <v>1.4</v>
      </c>
      <c r="G23" s="5">
        <v>28</v>
      </c>
      <c r="H23" s="6">
        <v>80</v>
      </c>
      <c r="I23" s="6">
        <v>22222</v>
      </c>
      <c r="J23" s="6">
        <v>175</v>
      </c>
      <c r="K23" s="5">
        <v>2.8</v>
      </c>
    </row>
    <row r="24" spans="1:11" x14ac:dyDescent="0.3">
      <c r="A24" s="20">
        <v>46072</v>
      </c>
      <c r="B24" s="5">
        <v>25.9</v>
      </c>
      <c r="C24" s="5">
        <v>17</v>
      </c>
      <c r="D24" s="5">
        <v>34.1</v>
      </c>
      <c r="E24" s="5">
        <v>0.3</v>
      </c>
      <c r="F24" s="5">
        <v>1.1000000000000001</v>
      </c>
      <c r="G24" s="5">
        <v>44</v>
      </c>
      <c r="H24" s="6">
        <v>76</v>
      </c>
      <c r="I24" s="6">
        <v>32273</v>
      </c>
      <c r="J24" s="6">
        <v>254</v>
      </c>
      <c r="K24" s="5">
        <v>3.4</v>
      </c>
    </row>
    <row r="25" spans="1:11" x14ac:dyDescent="0.3">
      <c r="A25" s="20">
        <v>46073</v>
      </c>
      <c r="B25" s="5">
        <v>27.8</v>
      </c>
      <c r="C25" s="5">
        <v>21.4</v>
      </c>
      <c r="D25" s="5">
        <v>34.799999999999997</v>
      </c>
      <c r="E25" s="5">
        <v>0</v>
      </c>
      <c r="F25" s="5">
        <v>0.9</v>
      </c>
      <c r="G25" s="5">
        <v>28</v>
      </c>
      <c r="H25" s="6">
        <v>67</v>
      </c>
      <c r="I25" s="6">
        <v>32927</v>
      </c>
      <c r="J25" s="6">
        <v>260</v>
      </c>
      <c r="K25" s="5">
        <v>4.5999999999999996</v>
      </c>
    </row>
    <row r="26" spans="1:11" x14ac:dyDescent="0.3">
      <c r="A26" s="20">
        <v>46074</v>
      </c>
      <c r="B26" s="5">
        <v>25.9</v>
      </c>
      <c r="C26" s="5">
        <v>21.3</v>
      </c>
      <c r="D26" s="5">
        <v>33.5</v>
      </c>
      <c r="E26" s="5">
        <v>0</v>
      </c>
      <c r="F26" s="5">
        <v>1.4</v>
      </c>
      <c r="G26" s="5">
        <v>24</v>
      </c>
      <c r="H26" s="6">
        <v>75</v>
      </c>
      <c r="I26" s="6">
        <v>18977</v>
      </c>
      <c r="J26" s="6">
        <v>149</v>
      </c>
      <c r="K26" s="5">
        <v>2.6</v>
      </c>
    </row>
    <row r="27" spans="1:11" x14ac:dyDescent="0.3">
      <c r="A27" s="20">
        <v>46075</v>
      </c>
      <c r="B27" s="5">
        <v>25.3</v>
      </c>
      <c r="C27" s="5">
        <v>20.6</v>
      </c>
      <c r="D27" s="5">
        <v>34</v>
      </c>
      <c r="E27" s="5">
        <v>8.6999999999999993</v>
      </c>
      <c r="F27" s="5">
        <v>1.4</v>
      </c>
      <c r="G27" s="5">
        <v>32</v>
      </c>
      <c r="H27" s="6">
        <v>78</v>
      </c>
      <c r="I27" s="6">
        <v>23048</v>
      </c>
      <c r="J27" s="6">
        <v>182</v>
      </c>
      <c r="K27" s="5">
        <v>3.3</v>
      </c>
    </row>
    <row r="28" spans="1:11" x14ac:dyDescent="0.3">
      <c r="A28" s="20">
        <v>46076</v>
      </c>
      <c r="B28" s="5"/>
      <c r="C28" s="5"/>
      <c r="D28" s="5"/>
      <c r="E28" s="5"/>
      <c r="F28" s="5"/>
      <c r="G28" s="5"/>
      <c r="H28" s="6"/>
      <c r="I28" s="6"/>
      <c r="J28" s="6"/>
      <c r="K28" s="5"/>
    </row>
    <row r="29" spans="1:11" x14ac:dyDescent="0.3">
      <c r="A29" s="20">
        <v>46077</v>
      </c>
      <c r="B29" s="5"/>
      <c r="C29" s="5"/>
      <c r="D29" s="5"/>
      <c r="E29" s="5"/>
      <c r="F29" s="5"/>
      <c r="G29" s="5"/>
      <c r="H29" s="6"/>
      <c r="I29" s="6"/>
      <c r="J29" s="6"/>
      <c r="K29" s="5"/>
    </row>
    <row r="30" spans="1:11" x14ac:dyDescent="0.3">
      <c r="A30" s="20">
        <v>46078</v>
      </c>
      <c r="B30" s="5"/>
      <c r="C30" s="5"/>
      <c r="D30" s="5"/>
      <c r="E30" s="5"/>
      <c r="F30" s="5"/>
      <c r="G30" s="5"/>
      <c r="H30" s="6"/>
      <c r="I30" s="6"/>
      <c r="J30" s="6"/>
      <c r="K30" s="5"/>
    </row>
    <row r="31" spans="1:11" x14ac:dyDescent="0.3">
      <c r="A31" s="20">
        <v>46079</v>
      </c>
      <c r="B31" s="5"/>
      <c r="C31" s="5"/>
      <c r="D31" s="5"/>
      <c r="E31" s="5"/>
      <c r="F31" s="5"/>
      <c r="G31" s="5"/>
      <c r="H31" s="6"/>
      <c r="I31" s="6"/>
      <c r="J31" s="6"/>
      <c r="K31" s="5"/>
    </row>
    <row r="32" spans="1:11" x14ac:dyDescent="0.3">
      <c r="A32" s="20">
        <v>46080</v>
      </c>
      <c r="B32" s="5"/>
      <c r="C32" s="5"/>
      <c r="D32" s="5"/>
      <c r="E32" s="5"/>
      <c r="F32" s="5"/>
      <c r="G32" s="5"/>
      <c r="H32" s="6"/>
      <c r="I32" s="6"/>
      <c r="J32" s="6"/>
      <c r="K32" s="5"/>
    </row>
    <row r="33" spans="1:11" x14ac:dyDescent="0.3">
      <c r="A33" s="20">
        <v>46081</v>
      </c>
      <c r="B33" s="5"/>
      <c r="C33" s="5"/>
      <c r="D33" s="5"/>
      <c r="E33" s="5"/>
      <c r="F33" s="5"/>
      <c r="G33" s="5"/>
      <c r="H33" s="6"/>
      <c r="I33" s="6"/>
      <c r="J33" s="6"/>
      <c r="K33" s="5"/>
    </row>
    <row r="34" spans="1:11" x14ac:dyDescent="0.3">
      <c r="A34" s="7" t="s">
        <v>36</v>
      </c>
      <c r="B34" s="8">
        <f>AVERAGE(B6:B33)</f>
        <v>24.809090909090902</v>
      </c>
      <c r="C34" s="8">
        <f>AVERAGE(C6:C33)</f>
        <v>20.440909090909091</v>
      </c>
      <c r="D34" s="8">
        <f>AVERAGE(D6:D33)</f>
        <v>31.590909090909086</v>
      </c>
      <c r="E34" s="8">
        <f>SUM(E6:E33)</f>
        <v>252.3</v>
      </c>
      <c r="F34" s="7" t="s">
        <v>37</v>
      </c>
      <c r="G34" s="7" t="s">
        <v>37</v>
      </c>
      <c r="H34" s="7" t="s">
        <v>37</v>
      </c>
      <c r="I34" s="7" t="s">
        <v>37</v>
      </c>
      <c r="J34" s="7" t="s">
        <v>37</v>
      </c>
      <c r="K34" s="8">
        <f>SUM(K6:K33)</f>
        <v>63.099999999999994</v>
      </c>
    </row>
  </sheetData>
  <sheetProtection algorithmName="SHA-512" hashValue="Ce45Mot11AkhJHI9uJYM7legC/THXXQ0Q2MZSfYAN7XNyE1NiuAFxgPhK6Q+L2+OwLnF0jQ+q+YRY9wR2LNbIA==" saltValue="8GRVunF98w8fIWzYs6r9OQ==" spinCount="100000" sheet="1" objects="1" scenarios="1"/>
  <mergeCells count="1">
    <mergeCell ref="C1:I3"/>
  </mergeCells>
  <printOptions horizontalCentered="1"/>
  <pageMargins left="0.15748031496062992" right="0.1574803149606299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JAN</vt:lpstr>
      <vt:lpstr>FEV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Fraiha Paiva</dc:creator>
  <cp:lastModifiedBy>Leandro Fraiha Paiva</cp:lastModifiedBy>
  <cp:lastPrinted>2026-02-23T11:49:08Z</cp:lastPrinted>
  <dcterms:created xsi:type="dcterms:W3CDTF">2026-02-06T12:31:51Z</dcterms:created>
  <dcterms:modified xsi:type="dcterms:W3CDTF">2026-02-23T11:49:51Z</dcterms:modified>
</cp:coreProperties>
</file>